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Tabelle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<sst xmlns="http://schemas.openxmlformats.org/spreadsheetml/2006/main" count="57" uniqueCount="31">
  <si>
    <t xml:space="preserve">Karl </t>
  </si>
  <si>
    <t>Müller</t>
  </si>
  <si>
    <t>Meier</t>
  </si>
  <si>
    <t>Fred</t>
  </si>
  <si>
    <t>Hertha</t>
  </si>
  <si>
    <t xml:space="preserve">Hertha </t>
  </si>
  <si>
    <t>Weber</t>
  </si>
  <si>
    <t>Schulze</t>
  </si>
  <si>
    <t>Namen</t>
  </si>
  <si>
    <t>Vornamen</t>
  </si>
  <si>
    <t>S1</t>
  </si>
  <si>
    <t>S2</t>
  </si>
  <si>
    <t>S3</t>
  </si>
  <si>
    <t>S4</t>
  </si>
  <si>
    <t>S5</t>
  </si>
  <si>
    <t>Nr</t>
  </si>
  <si>
    <t>Von und zu Guttenberg</t>
  </si>
  <si>
    <t>Karl Theodor</t>
  </si>
  <si>
    <t>KarlTheodor</t>
  </si>
  <si>
    <t>Von Guttenberg</t>
  </si>
  <si>
    <t>Leerzeichen?</t>
  </si>
  <si>
    <t>Alternative 3</t>
  </si>
  <si>
    <t>Alternative 1</t>
  </si>
  <si>
    <t>^</t>
  </si>
  <si>
    <t>Alternative 2</t>
  </si>
  <si>
    <t xml:space="preserve">Weber  </t>
  </si>
  <si>
    <t>Duplikate?</t>
  </si>
  <si>
    <t>Sönke</t>
  </si>
  <si>
    <t>Nachname</t>
  </si>
  <si>
    <t>Beide</t>
  </si>
  <si>
    <t>H</t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</si>
</sst>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</numFmts>
  <fonts count="2">
    <font>
      <sz val="10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4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/>
      <protection locked="0"/>
    </xf>
    <xf numFmtId="0" fontId="1" fillId="5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/>
    </xf>
    <xf numFmtId="0" fontId="0" fillId="6" borderId="0" xfId="0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pane xSplit="13" ySplit="1" topLeftCell="N2" activePane="bottomRight" state="frozen"/>
      <selection pane="topLeft" activeCell="A1" sqref="A1"/>
      <selection pane="topRight" activeCell="M1" sqref="M1"/>
      <selection pane="bottomLeft" activeCell="A2" sqref="A2"/>
      <selection pane="bottomRight" activeCell="N2" sqref="N2"/>
    </sheetView>
  </sheetViews>
  <sheetFormatPr defaultColWidth="11.421875" defaultRowHeight="12.75"/>
  <cols>
    <col min="1" max="1" width="4.28125" style="6" customWidth="1"/>
    <col min="2" max="2" width="20.140625" style="4" customWidth="1"/>
    <col min="3" max="3" width="11.421875" style="4" customWidth="1"/>
    <col min="4" max="4" width="12.421875" style="6" customWidth="1"/>
    <col min="5" max="5" width="6.28125" style="6" customWidth="1"/>
    <col min="6" max="6" width="9.8515625" style="0" customWidth="1"/>
    <col min="7" max="7" width="9.00390625" style="0" customWidth="1"/>
    <col min="8" max="8" width="10.140625" style="0" customWidth="1"/>
    <col min="9" max="9" width="9.8515625" style="0" customWidth="1"/>
    <col min="10" max="10" width="3.57421875" style="0" customWidth="1"/>
    <col min="11" max="11" width="8.7109375" style="0" customWidth="1"/>
    <col min="12" max="12" width="13.28125" style="0" customWidth="1"/>
    <col min="13" max="14" width="10.421875" style="0" customWidth="1"/>
  </cols>
  <sheetData>
    <row r="1" spans="1:13" ht="12.75">
      <c r="A1" s="8" t="s">
        <v>15</v>
      </c>
      <c r="B1" s="9" t="s">
        <v>8</v>
      </c>
      <c r="C1" s="9" t="s">
        <v>9</v>
      </c>
      <c r="D1" s="8" t="s">
        <v>28</v>
      </c>
      <c r="E1" s="10" t="s">
        <v>29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30</v>
      </c>
      <c r="K1" s="11" t="s">
        <v>14</v>
      </c>
      <c r="L1" s="11" t="s">
        <v>20</v>
      </c>
      <c r="M1" s="11" t="s">
        <v>26</v>
      </c>
    </row>
    <row r="2" spans="1:13" ht="12.75">
      <c r="A2" s="12">
        <v>1</v>
      </c>
      <c r="B2" s="2" t="s">
        <v>1</v>
      </c>
      <c r="C2" s="2" t="s">
        <v>0</v>
      </c>
      <c r="D2" s="6">
        <f aca="true" t="shared" si="0" ref="D2:D21">COUNTIF(B$1:B$65536,B2)</f>
        <v>9</v>
      </c>
      <c r="E2" s="7">
        <f aca="true" t="shared" si="1" ref="E2:E21">COUNTIF(B$1:B$65536,B2)*10+COUNTIF(C$1:C$65536,C2)</f>
        <v>99</v>
      </c>
      <c r="F2" t="str">
        <f aca="true" t="shared" si="2" ref="F2:F21">IF(COUNTIF(B$1:B$65536,B2)&gt;1,"Duplikat","ok")</f>
        <v>Duplikat</v>
      </c>
      <c r="G2" t="str">
        <f>IF(COUNTIF(B$2:B2,B2)&gt;1,"Duplikat","ok")</f>
        <v>ok</v>
      </c>
      <c r="H2" t="str">
        <f aca="true" t="shared" si="3" ref="H2:H21">IF(AND((COUNTIF(B$1:B$65536,B2)&gt;1),(COUNTIF(C$1:C$65536,C2)&gt;1)),"Identisch",IF(COUNTIF(B$1:B$65536,B2)&gt;1,"Doppelt","ok"))</f>
        <v>Identisch</v>
      </c>
      <c r="I2" t="str">
        <f>IF(AND((COUNTIF(B$2:B2,B2)&gt;1),(COUNTIF(C$2:C2,C2)&gt;1)),"Identisch",IF(COUNTIF(B$2:B2,B2)&gt;1,"Doppelt","ok"))</f>
        <v>ok</v>
      </c>
      <c r="J2" s="1" t="str">
        <f aca="true" t="shared" si="4" ref="J2:J21">SUBSTITUTE(B2&amp;C2," ","")</f>
        <v>MüllerKarl</v>
      </c>
      <c r="K2" s="5" t="str">
        <f aca="true" t="shared" si="5" ref="K2:K21">IF((J2=""),"Leer",IF(COUNTIF(J$1:J$65536,J2)&gt;1,COUNTIF(J$1:J$65536,J2)&amp;" mal",IF(OR((SUBSTITUTE(B2," ","")=""),(SUBSTITUTE(C2," ","")="")),"Unvollst","ok")))</f>
        <v>6 mal</v>
      </c>
      <c r="L2" s="6" t="str">
        <f aca="true" t="shared" si="6" ref="L2:L21">IF(COUNTIF(B2:B2,"* *")&gt;0,"Leerzeichen!","/")</f>
        <v>/</v>
      </c>
      <c r="M2" t="str">
        <f aca="true" t="shared" si="7" ref="M2:M21">IF(OR((COUNTIF(B$1:B$65536,B2)&gt;1),(COUNTIF(C$1:C$65536,C2)&gt;1)),"Duplikate","OK")</f>
        <v>Duplikate</v>
      </c>
    </row>
    <row r="3" spans="1:13" ht="12.75">
      <c r="A3" s="12">
        <v>2</v>
      </c>
      <c r="B3" s="2" t="s">
        <v>1</v>
      </c>
      <c r="C3" s="2" t="s">
        <v>0</v>
      </c>
      <c r="D3" s="6">
        <f t="shared" si="0"/>
        <v>9</v>
      </c>
      <c r="E3" s="7">
        <f t="shared" si="1"/>
        <v>99</v>
      </c>
      <c r="F3" t="str">
        <f t="shared" si="2"/>
        <v>Duplikat</v>
      </c>
      <c r="G3" t="str">
        <f>IF(COUNTIF(B$2:B3,B3)&gt;1,"Duplikat","ok")</f>
        <v>Duplikat</v>
      </c>
      <c r="H3" t="str">
        <f t="shared" si="3"/>
        <v>Identisch</v>
      </c>
      <c r="I3" t="str">
        <f>IF(AND((COUNTIF(B$2:B3,B3)&gt;1),(COUNTIF(C$2:C3,C3)&gt;1)),"Identisch",IF(COUNTIF(B$2:B3,B3)&gt;1,"Doppelt","ok"))</f>
        <v>Identisch</v>
      </c>
      <c r="J3" s="1" t="str">
        <f t="shared" si="4"/>
        <v>MüllerKarl</v>
      </c>
      <c r="K3" s="5" t="str">
        <f t="shared" si="5"/>
        <v>6 mal</v>
      </c>
      <c r="L3" s="6" t="str">
        <f t="shared" si="6"/>
        <v>/</v>
      </c>
      <c r="M3" t="str">
        <f t="shared" si="7"/>
        <v>Duplikate</v>
      </c>
    </row>
    <row r="4" spans="1:13" ht="12.75">
      <c r="A4" s="12">
        <v>3</v>
      </c>
      <c r="B4" s="3" t="s">
        <v>2</v>
      </c>
      <c r="C4" s="2" t="s">
        <v>0</v>
      </c>
      <c r="D4" s="6">
        <f t="shared" si="0"/>
        <v>3</v>
      </c>
      <c r="E4" s="7">
        <f t="shared" si="1"/>
        <v>39</v>
      </c>
      <c r="F4" t="str">
        <f t="shared" si="2"/>
        <v>Duplikat</v>
      </c>
      <c r="G4" t="str">
        <f>IF(COUNTIF(B$2:B4,B4)&gt;1,"Duplikat","ok")</f>
        <v>ok</v>
      </c>
      <c r="H4" t="str">
        <f t="shared" si="3"/>
        <v>Identisch</v>
      </c>
      <c r="I4" t="str">
        <f>IF(AND((COUNTIF(B$2:B4,B4)&gt;1),(COUNTIF(C$2:C4,C4)&gt;1)),"Identisch",IF(COUNTIF(B$2:B4,B4)&gt;1,"Doppelt","ok"))</f>
        <v>ok</v>
      </c>
      <c r="J4" s="1" t="str">
        <f t="shared" si="4"/>
        <v>MeierKarl</v>
      </c>
      <c r="K4" s="5" t="str">
        <f t="shared" si="5"/>
        <v>ok</v>
      </c>
      <c r="L4" s="6" t="str">
        <f t="shared" si="6"/>
        <v>/</v>
      </c>
      <c r="M4" t="str">
        <f t="shared" si="7"/>
        <v>Duplikate</v>
      </c>
    </row>
    <row r="5" spans="1:13" ht="12.75">
      <c r="A5" s="12">
        <v>4</v>
      </c>
      <c r="B5" s="2" t="s">
        <v>1</v>
      </c>
      <c r="C5" s="2" t="s">
        <v>3</v>
      </c>
      <c r="D5" s="6">
        <f t="shared" si="0"/>
        <v>9</v>
      </c>
      <c r="E5" s="7">
        <f t="shared" si="1"/>
        <v>92</v>
      </c>
      <c r="F5" t="str">
        <f t="shared" si="2"/>
        <v>Duplikat</v>
      </c>
      <c r="G5" t="str">
        <f>IF(COUNTIF(B$2:B5,B5)&gt;1,"Duplikat","ok")</f>
        <v>Duplikat</v>
      </c>
      <c r="H5" t="str">
        <f t="shared" si="3"/>
        <v>Identisch</v>
      </c>
      <c r="I5" t="str">
        <f>IF(AND((COUNTIF(B$2:B5,B5)&gt;1),(COUNTIF(C$2:C5,C5)&gt;1)),"Identisch",IF(COUNTIF(B$2:B5,B5)&gt;1,"Doppelt","ok"))</f>
        <v>Doppelt</v>
      </c>
      <c r="J5" s="1" t="str">
        <f t="shared" si="4"/>
        <v>MüllerFred</v>
      </c>
      <c r="K5" s="5" t="str">
        <f t="shared" si="5"/>
        <v>ok</v>
      </c>
      <c r="L5" s="6" t="str">
        <f t="shared" si="6"/>
        <v>/</v>
      </c>
      <c r="M5" t="str">
        <f t="shared" si="7"/>
        <v>Duplikate</v>
      </c>
    </row>
    <row r="6" spans="1:13" ht="12.75">
      <c r="A6" s="12">
        <v>5</v>
      </c>
      <c r="B6" s="2" t="s">
        <v>1</v>
      </c>
      <c r="C6" s="2" t="s">
        <v>0</v>
      </c>
      <c r="D6" s="6">
        <f t="shared" si="0"/>
        <v>9</v>
      </c>
      <c r="E6" s="7">
        <f t="shared" si="1"/>
        <v>99</v>
      </c>
      <c r="F6" t="str">
        <f t="shared" si="2"/>
        <v>Duplikat</v>
      </c>
      <c r="G6" t="str">
        <f>IF(COUNTIF(B$2:B6,B6)&gt;1,"Duplikat","ok")</f>
        <v>Duplikat</v>
      </c>
      <c r="H6" t="str">
        <f t="shared" si="3"/>
        <v>Identisch</v>
      </c>
      <c r="I6" t="str">
        <f>IF(AND((COUNTIF(B$2:B6,B6)&gt;1),(COUNTIF(C$2:C6,C6)&gt;1)),"Identisch",IF(COUNTIF(B$2:B6,B6)&gt;1,"Doppelt","ok"))</f>
        <v>Identisch</v>
      </c>
      <c r="J6" s="1" t="str">
        <f t="shared" si="4"/>
        <v>MüllerKarl</v>
      </c>
      <c r="K6" s="5" t="str">
        <f t="shared" si="5"/>
        <v>6 mal</v>
      </c>
      <c r="L6" s="6" t="str">
        <f t="shared" si="6"/>
        <v>/</v>
      </c>
      <c r="M6" t="str">
        <f t="shared" si="7"/>
        <v>Duplikate</v>
      </c>
    </row>
    <row r="7" spans="1:13" ht="12.75">
      <c r="A7" s="12">
        <v>6</v>
      </c>
      <c r="B7" s="2" t="s">
        <v>1</v>
      </c>
      <c r="C7" s="2" t="s">
        <v>4</v>
      </c>
      <c r="D7" s="6">
        <f t="shared" si="0"/>
        <v>9</v>
      </c>
      <c r="E7" s="7">
        <f t="shared" si="1"/>
        <v>91</v>
      </c>
      <c r="F7" t="str">
        <f t="shared" si="2"/>
        <v>Duplikat</v>
      </c>
      <c r="G7" t="str">
        <f>IF(COUNTIF(B$2:B7,B7)&gt;1,"Duplikat","ok")</f>
        <v>Duplikat</v>
      </c>
      <c r="H7" t="str">
        <f t="shared" si="3"/>
        <v>Doppelt</v>
      </c>
      <c r="I7" t="str">
        <f>IF(AND((COUNTIF(B$2:B7,B7)&gt;1),(COUNTIF(C$2:C7,C7)&gt;1)),"Identisch",IF(COUNTIF(B$2:B7,B7)&gt;1,"Doppelt","ok"))</f>
        <v>Doppelt</v>
      </c>
      <c r="J7" s="1" t="str">
        <f t="shared" si="4"/>
        <v>MüllerHertha</v>
      </c>
      <c r="K7" s="5" t="str">
        <f t="shared" si="5"/>
        <v>ok</v>
      </c>
      <c r="L7" s="6" t="str">
        <f t="shared" si="6"/>
        <v>/</v>
      </c>
      <c r="M7" t="str">
        <f t="shared" si="7"/>
        <v>Duplikate</v>
      </c>
    </row>
    <row r="8" spans="1:13" ht="12.75">
      <c r="A8" s="12">
        <v>7</v>
      </c>
      <c r="B8" s="2" t="s">
        <v>1</v>
      </c>
      <c r="C8" s="2" t="s">
        <v>0</v>
      </c>
      <c r="D8" s="6">
        <f t="shared" si="0"/>
        <v>9</v>
      </c>
      <c r="E8" s="7">
        <f t="shared" si="1"/>
        <v>99</v>
      </c>
      <c r="F8" t="str">
        <f t="shared" si="2"/>
        <v>Duplikat</v>
      </c>
      <c r="G8" t="str">
        <f>IF(COUNTIF(B$2:B8,B8)&gt;1,"Duplikat","ok")</f>
        <v>Duplikat</v>
      </c>
      <c r="H8" t="str">
        <f t="shared" si="3"/>
        <v>Identisch</v>
      </c>
      <c r="I8" t="str">
        <f>IF(AND((COUNTIF(B$2:B8,B8)&gt;1),(COUNTIF(C$2:C8,C8)&gt;1)),"Identisch",IF(COUNTIF(B$2:B8,B8)&gt;1,"Doppelt","ok"))</f>
        <v>Identisch</v>
      </c>
      <c r="J8" s="1" t="str">
        <f t="shared" si="4"/>
        <v>MüllerKarl</v>
      </c>
      <c r="K8" s="5" t="str">
        <f t="shared" si="5"/>
        <v>6 mal</v>
      </c>
      <c r="L8" s="6" t="str">
        <f t="shared" si="6"/>
        <v>/</v>
      </c>
      <c r="M8" t="str">
        <f t="shared" si="7"/>
        <v>Duplikate</v>
      </c>
    </row>
    <row r="9" spans="1:13" ht="12.75">
      <c r="A9" s="12">
        <v>8</v>
      </c>
      <c r="B9" s="3" t="s">
        <v>2</v>
      </c>
      <c r="C9" s="2" t="s">
        <v>3</v>
      </c>
      <c r="D9" s="6">
        <f t="shared" si="0"/>
        <v>3</v>
      </c>
      <c r="E9" s="7">
        <f t="shared" si="1"/>
        <v>32</v>
      </c>
      <c r="F9" t="str">
        <f t="shared" si="2"/>
        <v>Duplikat</v>
      </c>
      <c r="G9" t="str">
        <f>IF(COUNTIF(B$2:B9,B9)&gt;1,"Duplikat","ok")</f>
        <v>Duplikat</v>
      </c>
      <c r="H9" t="str">
        <f t="shared" si="3"/>
        <v>Identisch</v>
      </c>
      <c r="I9" t="str">
        <f>IF(AND((COUNTIF(B$2:B9,B9)&gt;1),(COUNTIF(C$2:C9,C9)&gt;1)),"Identisch",IF(COUNTIF(B$2:B9,B9)&gt;1,"Doppelt","ok"))</f>
        <v>Identisch</v>
      </c>
      <c r="J9" s="1" t="str">
        <f t="shared" si="4"/>
        <v>MeierFred</v>
      </c>
      <c r="K9" s="5" t="str">
        <f t="shared" si="5"/>
        <v>ok</v>
      </c>
      <c r="L9" s="6" t="str">
        <f t="shared" si="6"/>
        <v>/</v>
      </c>
      <c r="M9" t="str">
        <f t="shared" si="7"/>
        <v>Duplikate</v>
      </c>
    </row>
    <row r="10" spans="1:13" ht="12.75">
      <c r="A10" s="12">
        <v>9</v>
      </c>
      <c r="B10" s="3" t="s">
        <v>2</v>
      </c>
      <c r="C10" s="2" t="s">
        <v>5</v>
      </c>
      <c r="D10" s="6">
        <f t="shared" si="0"/>
        <v>3</v>
      </c>
      <c r="E10" s="7">
        <f t="shared" si="1"/>
        <v>31</v>
      </c>
      <c r="F10" t="str">
        <f t="shared" si="2"/>
        <v>Duplikat</v>
      </c>
      <c r="G10" t="str">
        <f>IF(COUNTIF(B$2:B10,B10)&gt;1,"Duplikat","ok")</f>
        <v>Duplikat</v>
      </c>
      <c r="H10" t="str">
        <f t="shared" si="3"/>
        <v>Doppelt</v>
      </c>
      <c r="I10" t="str">
        <f>IF(AND((COUNTIF(B$2:B10,B10)&gt;1),(COUNTIF(C$2:C10,C10)&gt;1)),"Identisch",IF(COUNTIF(B$2:B10,B10)&gt;1,"Doppelt","ok"))</f>
        <v>Doppelt</v>
      </c>
      <c r="J10" s="1" t="str">
        <f t="shared" si="4"/>
        <v>MeierHertha</v>
      </c>
      <c r="K10" s="5" t="str">
        <f t="shared" si="5"/>
        <v>ok</v>
      </c>
      <c r="L10" s="6" t="str">
        <f t="shared" si="6"/>
        <v>/</v>
      </c>
      <c r="M10" t="str">
        <f t="shared" si="7"/>
        <v>Duplikate</v>
      </c>
    </row>
    <row r="11" spans="1:13" ht="12.75">
      <c r="A11" s="12">
        <v>10</v>
      </c>
      <c r="B11" s="2" t="s">
        <v>1</v>
      </c>
      <c r="C11" s="2" t="s">
        <v>0</v>
      </c>
      <c r="D11" s="6">
        <f t="shared" si="0"/>
        <v>9</v>
      </c>
      <c r="E11" s="7">
        <f t="shared" si="1"/>
        <v>99</v>
      </c>
      <c r="F11" t="str">
        <f t="shared" si="2"/>
        <v>Duplikat</v>
      </c>
      <c r="G11" t="str">
        <f>IF(COUNTIF(B$2:B11,B11)&gt;1,"Duplikat","ok")</f>
        <v>Duplikat</v>
      </c>
      <c r="H11" t="str">
        <f t="shared" si="3"/>
        <v>Identisch</v>
      </c>
      <c r="I11" t="str">
        <f>IF(AND((COUNTIF(B$2:B11,B11)&gt;1),(COUNTIF(C$2:C11,C11)&gt;1)),"Identisch",IF(COUNTIF(B$2:B11,B11)&gt;1,"Doppelt","ok"))</f>
        <v>Identisch</v>
      </c>
      <c r="J11" s="1" t="str">
        <f t="shared" si="4"/>
        <v>MüllerKarl</v>
      </c>
      <c r="K11" s="5" t="str">
        <f t="shared" si="5"/>
        <v>6 mal</v>
      </c>
      <c r="L11" s="6" t="str">
        <f t="shared" si="6"/>
        <v>/</v>
      </c>
      <c r="M11" t="str">
        <f t="shared" si="7"/>
        <v>Duplikate</v>
      </c>
    </row>
    <row r="12" spans="1:13" ht="12.75">
      <c r="A12" s="12">
        <v>11</v>
      </c>
      <c r="B12" s="2" t="s">
        <v>1</v>
      </c>
      <c r="C12" s="2" t="s">
        <v>0</v>
      </c>
      <c r="D12" s="6">
        <f t="shared" si="0"/>
        <v>9</v>
      </c>
      <c r="E12" s="7">
        <f t="shared" si="1"/>
        <v>99</v>
      </c>
      <c r="F12" t="str">
        <f t="shared" si="2"/>
        <v>Duplikat</v>
      </c>
      <c r="G12" t="str">
        <f>IF(COUNTIF(B$2:B12,B12)&gt;1,"Duplikat","ok")</f>
        <v>Duplikat</v>
      </c>
      <c r="H12" t="str">
        <f t="shared" si="3"/>
        <v>Identisch</v>
      </c>
      <c r="I12" t="str">
        <f>IF(AND((COUNTIF(B$2:B12,B12)&gt;1),(COUNTIF(C$2:C12,C12)&gt;1)),"Identisch",IF(COUNTIF(B$2:B12,B12)&gt;1,"Doppelt","ok"))</f>
        <v>Identisch</v>
      </c>
      <c r="J12" s="1" t="str">
        <f t="shared" si="4"/>
        <v>MüllerKarl</v>
      </c>
      <c r="K12" s="5" t="str">
        <f t="shared" si="5"/>
        <v>6 mal</v>
      </c>
      <c r="L12" s="6" t="str">
        <f t="shared" si="6"/>
        <v>/</v>
      </c>
      <c r="M12" t="str">
        <f t="shared" si="7"/>
        <v>Duplikate</v>
      </c>
    </row>
    <row r="13" spans="1:13" ht="12.75">
      <c r="A13" s="12">
        <v>12</v>
      </c>
      <c r="B13" s="2" t="s">
        <v>1</v>
      </c>
      <c r="C13" s="2" t="s">
        <v>27</v>
      </c>
      <c r="D13" s="6">
        <f t="shared" si="0"/>
        <v>9</v>
      </c>
      <c r="E13" s="7">
        <f t="shared" si="1"/>
        <v>91</v>
      </c>
      <c r="F13" t="str">
        <f t="shared" si="2"/>
        <v>Duplikat</v>
      </c>
      <c r="G13" t="str">
        <f>IF(COUNTIF(B$2:B13,B13)&gt;1,"Duplikat","ok")</f>
        <v>Duplikat</v>
      </c>
      <c r="H13" t="str">
        <f t="shared" si="3"/>
        <v>Doppelt</v>
      </c>
      <c r="I13" t="str">
        <f>IF(AND((COUNTIF(B$2:B13,B13)&gt;1),(COUNTIF(C$2:C13,C13)&gt;1)),"Identisch",IF(COUNTIF(B$2:B13,B13)&gt;1,"Doppelt","ok"))</f>
        <v>Doppelt</v>
      </c>
      <c r="J13" s="1" t="str">
        <f t="shared" si="4"/>
        <v>MüllerSönke</v>
      </c>
      <c r="K13" s="5" t="str">
        <f t="shared" si="5"/>
        <v>ok</v>
      </c>
      <c r="L13" s="6" t="str">
        <f t="shared" si="6"/>
        <v>/</v>
      </c>
      <c r="M13" t="str">
        <f t="shared" si="7"/>
        <v>Duplikate</v>
      </c>
    </row>
    <row r="14" spans="1:13" ht="12.75">
      <c r="A14" s="12">
        <v>13</v>
      </c>
      <c r="B14" s="2" t="s">
        <v>25</v>
      </c>
      <c r="C14" s="2" t="s">
        <v>0</v>
      </c>
      <c r="D14" s="6">
        <f t="shared" si="0"/>
        <v>1</v>
      </c>
      <c r="E14" s="7">
        <f t="shared" si="1"/>
        <v>19</v>
      </c>
      <c r="F14" t="str">
        <f t="shared" si="2"/>
        <v>ok</v>
      </c>
      <c r="G14" t="str">
        <f>IF(COUNTIF(B$2:B14,B14)&gt;1,"Duplikat","ok")</f>
        <v>ok</v>
      </c>
      <c r="H14" t="str">
        <f t="shared" si="3"/>
        <v>ok</v>
      </c>
      <c r="I14" t="str">
        <f>IF(AND((COUNTIF(B$2:B14,B14)&gt;1),(COUNTIF(C$2:C14,C14)&gt;1)),"Identisch",IF(COUNTIF(B$2:B14,B14)&gt;1,"Doppelt","ok"))</f>
        <v>ok</v>
      </c>
      <c r="J14" s="1" t="str">
        <f t="shared" si="4"/>
        <v>WeberKarl</v>
      </c>
      <c r="K14" s="5" t="str">
        <f t="shared" si="5"/>
        <v>2 mal</v>
      </c>
      <c r="L14" s="6" t="str">
        <f t="shared" si="6"/>
        <v>Leerzeichen!</v>
      </c>
      <c r="M14" t="str">
        <f t="shared" si="7"/>
        <v>Duplikate</v>
      </c>
    </row>
    <row r="15" spans="1:13" ht="12.75">
      <c r="A15" s="12">
        <v>14</v>
      </c>
      <c r="B15" s="2" t="s">
        <v>6</v>
      </c>
      <c r="C15" s="2" t="s">
        <v>0</v>
      </c>
      <c r="D15" s="6">
        <f t="shared" si="0"/>
        <v>1</v>
      </c>
      <c r="E15" s="7">
        <f t="shared" si="1"/>
        <v>19</v>
      </c>
      <c r="F15" t="str">
        <f t="shared" si="2"/>
        <v>ok</v>
      </c>
      <c r="G15" t="str">
        <f>IF(COUNTIF(B$2:B15,B15)&gt;1,"Duplikat","ok")</f>
        <v>ok</v>
      </c>
      <c r="H15" t="str">
        <f t="shared" si="3"/>
        <v>ok</v>
      </c>
      <c r="I15" t="str">
        <f>IF(AND((COUNTIF(B$2:B15,B15)&gt;1),(COUNTIF(C$2:C15,C15)&gt;1)),"Identisch",IF(COUNTIF(B$2:B15,B15)&gt;1,"Doppelt","ok"))</f>
        <v>ok</v>
      </c>
      <c r="J15" s="1" t="str">
        <f t="shared" si="4"/>
        <v>WeberKarl</v>
      </c>
      <c r="K15" s="5" t="str">
        <f t="shared" si="5"/>
        <v>2 mal</v>
      </c>
      <c r="L15" s="6" t="str">
        <f t="shared" si="6"/>
        <v>/</v>
      </c>
      <c r="M15" t="str">
        <f t="shared" si="7"/>
        <v>Duplikate</v>
      </c>
    </row>
    <row r="16" spans="1:13" ht="12.75">
      <c r="A16" s="12">
        <v>15</v>
      </c>
      <c r="B16" s="2"/>
      <c r="C16" s="2"/>
      <c r="D16" s="6">
        <f t="shared" si="0"/>
        <v>0</v>
      </c>
      <c r="E16" s="7">
        <f t="shared" si="1"/>
        <v>0</v>
      </c>
      <c r="F16" t="str">
        <f t="shared" si="2"/>
        <v>ok</v>
      </c>
      <c r="G16" t="str">
        <f>IF(COUNTIF(B$2:B16,B16)&gt;1,"Duplikat","ok")</f>
        <v>ok</v>
      </c>
      <c r="H16" t="str">
        <f t="shared" si="3"/>
        <v>ok</v>
      </c>
      <c r="I16" t="str">
        <f>IF(AND((COUNTIF(B$2:B16,B16)&gt;1),(COUNTIF(C$2:C16,C16)&gt;1)),"Identisch",IF(COUNTIF(B$2:B16,B16)&gt;1,"Doppelt","ok"))</f>
        <v>ok</v>
      </c>
      <c r="J16" s="1">
        <f t="shared" si="4"/>
      </c>
      <c r="K16" s="5" t="str">
        <f t="shared" si="5"/>
        <v>Leer</v>
      </c>
      <c r="L16" s="6" t="str">
        <f t="shared" si="6"/>
        <v>/</v>
      </c>
      <c r="M16" t="str">
        <f t="shared" si="7"/>
        <v>OK</v>
      </c>
    </row>
    <row r="17" spans="1:13" ht="12.75">
      <c r="A17" s="12">
        <v>16</v>
      </c>
      <c r="B17" s="2" t="s">
        <v>7</v>
      </c>
      <c r="C17" s="2"/>
      <c r="D17" s="6">
        <f t="shared" si="0"/>
        <v>1</v>
      </c>
      <c r="E17" s="7">
        <f t="shared" si="1"/>
        <v>10</v>
      </c>
      <c r="F17" t="str">
        <f t="shared" si="2"/>
        <v>ok</v>
      </c>
      <c r="G17" t="str">
        <f>IF(COUNTIF(B$2:B17,B17)&gt;1,"Duplikat","ok")</f>
        <v>ok</v>
      </c>
      <c r="H17" t="str">
        <f t="shared" si="3"/>
        <v>ok</v>
      </c>
      <c r="I17" t="str">
        <f>IF(AND((COUNTIF(B$2:B17,B17)&gt;1),(COUNTIF(C$2:C17,C17)&gt;1)),"Identisch",IF(COUNTIF(B$2:B17,B17)&gt;1,"Doppelt","ok"))</f>
        <v>ok</v>
      </c>
      <c r="J17" s="1" t="str">
        <f t="shared" si="4"/>
        <v>Schulze</v>
      </c>
      <c r="K17" s="5" t="str">
        <f t="shared" si="5"/>
        <v>Unvollst</v>
      </c>
      <c r="L17" s="6" t="str">
        <f t="shared" si="6"/>
        <v>/</v>
      </c>
      <c r="M17" t="str">
        <f t="shared" si="7"/>
        <v>OK</v>
      </c>
    </row>
    <row r="18" spans="1:13" ht="12.75">
      <c r="A18" s="12">
        <v>17</v>
      </c>
      <c r="B18" s="2" t="s">
        <v>16</v>
      </c>
      <c r="C18" s="2" t="s">
        <v>17</v>
      </c>
      <c r="D18" s="6">
        <f t="shared" si="0"/>
        <v>2</v>
      </c>
      <c r="E18" s="7">
        <f t="shared" si="1"/>
        <v>22</v>
      </c>
      <c r="F18" t="str">
        <f t="shared" si="2"/>
        <v>Duplikat</v>
      </c>
      <c r="G18" t="str">
        <f>IF(COUNTIF(B$2:B18,B18)&gt;1,"Duplikat","ok")</f>
        <v>ok</v>
      </c>
      <c r="H18" t="str">
        <f t="shared" si="3"/>
        <v>Identisch</v>
      </c>
      <c r="I18" t="str">
        <f>IF(AND((COUNTIF(B$2:B18,B18)&gt;1),(COUNTIF(C$2:C18,C18)&gt;1)),"Identisch",IF(COUNTIF(B$2:B18,B18)&gt;1,"Doppelt","ok"))</f>
        <v>ok</v>
      </c>
      <c r="J18" s="1" t="str">
        <f t="shared" si="4"/>
        <v>VonundzuGuttenbergKarlTheodor</v>
      </c>
      <c r="K18" s="5" t="str">
        <f t="shared" si="5"/>
        <v>2 mal</v>
      </c>
      <c r="L18" s="6" t="str">
        <f t="shared" si="6"/>
        <v>Leerzeichen!</v>
      </c>
      <c r="M18" t="str">
        <f t="shared" si="7"/>
        <v>Duplikate</v>
      </c>
    </row>
    <row r="19" spans="1:13" ht="12.75">
      <c r="A19" s="12">
        <v>18</v>
      </c>
      <c r="B19" s="2" t="s">
        <v>16</v>
      </c>
      <c r="C19" s="2" t="s">
        <v>18</v>
      </c>
      <c r="D19" s="6">
        <f t="shared" si="0"/>
        <v>2</v>
      </c>
      <c r="E19" s="7">
        <f t="shared" si="1"/>
        <v>21</v>
      </c>
      <c r="F19" t="str">
        <f t="shared" si="2"/>
        <v>Duplikat</v>
      </c>
      <c r="G19" t="str">
        <f>IF(COUNTIF(B$2:B19,B19)&gt;1,"Duplikat","ok")</f>
        <v>Duplikat</v>
      </c>
      <c r="H19" t="str">
        <f t="shared" si="3"/>
        <v>Doppelt</v>
      </c>
      <c r="I19" t="str">
        <f>IF(AND((COUNTIF(B$2:B19,B19)&gt;1),(COUNTIF(C$2:C19,C19)&gt;1)),"Identisch",IF(COUNTIF(B$2:B19,B19)&gt;1,"Doppelt","ok"))</f>
        <v>Doppelt</v>
      </c>
      <c r="J19" s="1" t="str">
        <f t="shared" si="4"/>
        <v>VonundzuGuttenbergKarlTheodor</v>
      </c>
      <c r="K19" s="5" t="str">
        <f t="shared" si="5"/>
        <v>2 mal</v>
      </c>
      <c r="L19" s="6" t="str">
        <f t="shared" si="6"/>
        <v>Leerzeichen!</v>
      </c>
      <c r="M19" t="str">
        <f t="shared" si="7"/>
        <v>Duplikate</v>
      </c>
    </row>
    <row r="20" spans="1:13" ht="12.75">
      <c r="A20" s="12">
        <v>19</v>
      </c>
      <c r="B20" s="2" t="s">
        <v>19</v>
      </c>
      <c r="C20" s="2" t="s">
        <v>17</v>
      </c>
      <c r="D20" s="6">
        <f t="shared" si="0"/>
        <v>1</v>
      </c>
      <c r="E20" s="7">
        <f t="shared" si="1"/>
        <v>12</v>
      </c>
      <c r="F20" t="str">
        <f t="shared" si="2"/>
        <v>ok</v>
      </c>
      <c r="G20" t="str">
        <f>IF(COUNTIF(B$2:B20,B20)&gt;1,"Duplikat","ok")</f>
        <v>ok</v>
      </c>
      <c r="H20" t="str">
        <f t="shared" si="3"/>
        <v>ok</v>
      </c>
      <c r="I20" t="str">
        <f>IF(AND((COUNTIF(B$2:B20,B20)&gt;1),(COUNTIF(C$2:C20,C20)&gt;1)),"Identisch",IF(COUNTIF(B$2:B20,B20)&gt;1,"Doppelt","ok"))</f>
        <v>ok</v>
      </c>
      <c r="J20" s="1" t="str">
        <f t="shared" si="4"/>
        <v>VonGuttenbergKarlTheodor</v>
      </c>
      <c r="K20" s="5" t="str">
        <f t="shared" si="5"/>
        <v>ok</v>
      </c>
      <c r="L20" s="6" t="str">
        <f t="shared" si="6"/>
        <v>Leerzeichen!</v>
      </c>
      <c r="M20" t="str">
        <f t="shared" si="7"/>
        <v>Duplikate</v>
      </c>
    </row>
    <row r="21" spans="1:13" ht="12.75">
      <c r="A21" s="12">
        <v>20</v>
      </c>
      <c r="B21" s="2"/>
      <c r="C21" s="2"/>
      <c r="D21" s="18">
        <f t="shared" si="0"/>
        <v>0</v>
      </c>
      <c r="E21" s="19">
        <f t="shared" si="1"/>
        <v>0</v>
      </c>
      <c r="F21" s="20" t="str">
        <f t="shared" si="2"/>
        <v>ok</v>
      </c>
      <c r="G21" s="20" t="str">
        <f>IF(COUNTIF(B$2:B21,B21)&gt;1,"Duplikat","ok")</f>
        <v>ok</v>
      </c>
      <c r="H21" s="20" t="str">
        <f t="shared" si="3"/>
        <v>ok</v>
      </c>
      <c r="I21" s="20" t="str">
        <f>IF(AND((COUNTIF(B$2:B21,B21)&gt;1),(COUNTIF(C$2:C21,C21)&gt;1)),"Identisch",IF(COUNTIF(B$2:B21,B21)&gt;1,"Doppelt","ok"))</f>
        <v>ok</v>
      </c>
      <c r="J21" s="21">
        <f t="shared" si="4"/>
      </c>
      <c r="K21" s="22" t="str">
        <f t="shared" si="5"/>
        <v>Leer</v>
      </c>
      <c r="L21" s="6" t="str">
        <f t="shared" si="6"/>
        <v>/</v>
      </c>
      <c r="M21" t="str">
        <f t="shared" si="7"/>
        <v>OK</v>
      </c>
    </row>
    <row r="22" spans="3:12" ht="12.75">
      <c r="C22" s="23"/>
      <c r="D22" s="18"/>
      <c r="E22" s="18"/>
      <c r="F22" s="20"/>
      <c r="G22" s="20"/>
      <c r="H22" s="20"/>
      <c r="I22" s="20"/>
      <c r="J22" s="20"/>
      <c r="K22" s="20"/>
      <c r="L22" s="20"/>
    </row>
    <row r="23" spans="4:11" ht="12.75">
      <c r="D23" s="13" t="s">
        <v>23</v>
      </c>
      <c r="E23" s="14" t="s">
        <v>23</v>
      </c>
      <c r="F23" s="13" t="s">
        <v>23</v>
      </c>
      <c r="G23" s="14" t="s">
        <v>23</v>
      </c>
      <c r="J23" s="13" t="s">
        <v>23</v>
      </c>
      <c r="K23" s="14" t="s">
        <v>23</v>
      </c>
    </row>
    <row r="24" spans="4:11" ht="12.75">
      <c r="D24" s="15"/>
      <c r="E24" s="16" t="s">
        <v>22</v>
      </c>
      <c r="F24" s="17"/>
      <c r="G24" s="16" t="s">
        <v>24</v>
      </c>
      <c r="J24" s="17"/>
      <c r="K24" s="16" t="s">
        <v>21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Juergen Hinrichs</dc:creator>
  <cp:keywords/>
  <dc:description/>
  <cp:lastModifiedBy>Juergen Hinrichs</cp:lastModifiedBy>
  <dcterms:created xsi:type="dcterms:W3CDTF">2010-06-19T21:46:33Z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